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AMS-DAF-CM-2024-0001-LOS HOYITOS\"/>
    </mc:Choice>
  </mc:AlternateContent>
  <xr:revisionPtr revIDLastSave="0" documentId="13_ncr:1_{FA3FE150-BFCF-44A6-92CD-8E34E1A5D447}" xr6:coauthVersionLast="47" xr6:coauthVersionMax="47" xr10:uidLastSave="{00000000-0000-0000-0000-000000000000}"/>
  <bookViews>
    <workbookView xWindow="15240" yWindow="-120" windowWidth="15600" windowHeight="11160" xr2:uid="{00000000-000D-0000-FFFF-FFFF00000000}"/>
  </bookViews>
  <sheets>
    <sheet name="PPTO DISTINTIVO LOS HOYITOS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_IntlFixup" hidden="1">TRUE</definedName>
    <definedName name="_abc" localSheetId="0" hidden="1">'[2]ANALISIS STO DGO'!#REF!</definedName>
    <definedName name="_abc" hidden="1">'[2]ANALISIS STO DGO'!#REF!</definedName>
    <definedName name="_ana" localSheetId="0" hidden="1">'[2]ANALISIS STO DGO'!#REF!</definedName>
    <definedName name="_ana" hidden="1">'[2]ANALISIS STO DGO'!#REF!</definedName>
    <definedName name="_Ana1" localSheetId="0" hidden="1">'[2]ANALISIS STO DGO'!#REF!</definedName>
    <definedName name="_Ana1" hidden="1">'[2]ANALISIS STO DGO'!#REF!</definedName>
    <definedName name="_Ana2" localSheetId="0" hidden="1">'[2]ANALISIS STO DGO'!#REF!</definedName>
    <definedName name="_Ana2" hidden="1">'[2]ANALISIS STO DGO'!#REF!</definedName>
    <definedName name="_Fill" localSheetId="0" hidden="1">#REF!</definedName>
    <definedName name="_Fill" hidden="1">#REF!</definedName>
    <definedName name="_fko5" localSheetId="0" hidden="1">'[2]ANALISIS STO DGO'!#REF!</definedName>
    <definedName name="_fko5" hidden="1">'[2]ANALISIS STO DGO'!#REF!</definedName>
    <definedName name="_fskj" localSheetId="0" hidden="1">'[2]ANALISIS STO DGO'!#REF!</definedName>
    <definedName name="_fskj" hidden="1">'[2]ANALISIS STO DGO'!#REF!</definedName>
    <definedName name="_gfsdog" localSheetId="0" hidden="1">'[2]ANALISIS STO DGO'!#REF!</definedName>
    <definedName name="_gfsdog" hidden="1">'[2]ANALISIS STO DGO'!#REF!</definedName>
    <definedName name="_Iros" localSheetId="0" hidden="1">'[2]ANALISIS STO DGO'!#REF!</definedName>
    <definedName name="_Iros" hidden="1">'[2]ANALISIS STO DGO'!#REF!</definedName>
    <definedName name="_jkeu" localSheetId="0" hidden="1">'[2]ANALISIS STO DGO'!#REF!</definedName>
    <definedName name="_jkeu" hidden="1">'[2]ANALISIS STO DGO'!#REF!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'[2]ANALISIS STO DGO'!#REF!</definedName>
    <definedName name="_key3" hidden="1">'[2]ANALISIS STO DGO'!#REF!</definedName>
    <definedName name="_key5" localSheetId="0" hidden="1">'[3]ANALISIS STO DGO'!#REF!</definedName>
    <definedName name="_key5" hidden="1">'[3]ANALISIS STO DGO'!#REF!</definedName>
    <definedName name="_kEYYA" localSheetId="0" hidden="1">'[4]ANALISIS STO DGO'!#REF!</definedName>
    <definedName name="_kEYYA" hidden="1">'[4]ANALISIS STO DGO'!#REF!</definedName>
    <definedName name="_kfe" localSheetId="0" hidden="1">'[2]ANALISIS STO DGO'!#REF!</definedName>
    <definedName name="_kfe" hidden="1">'[2]ANALISIS STO DGO'!#REF!</definedName>
    <definedName name="_kfre" localSheetId="0" hidden="1">'[2]ANALISIS STO DGO'!#REF!</definedName>
    <definedName name="_kfre" hidden="1">'[2]ANALISIS STO DGO'!#REF!</definedName>
    <definedName name="_mario" localSheetId="0" hidden="1">'[2]ANALISIS STO DGO'!#REF!</definedName>
    <definedName name="_mario" hidden="1">'[2]ANALISIS STO DGO'!#REF!</definedName>
    <definedName name="_mnb" localSheetId="0" hidden="1">'[2]ANALISIS STO DGO'!#REF!</definedName>
    <definedName name="_mnb" hidden="1">'[2]ANALISIS STO DGO'!#REF!</definedName>
    <definedName name="_Mont" localSheetId="0" hidden="1">'[2]ANALISIS STO DGO'!#REF!</definedName>
    <definedName name="_Mont" hidden="1">'[2]ANALISIS STO DGO'!#REF!</definedName>
    <definedName name="_Ofl5" localSheetId="0" hidden="1">'[2]ANALISIS STO DGO'!#REF!</definedName>
    <definedName name="_Ofl5" hidden="1">'[2]ANALISIS STO DGO'!#REF!</definedName>
    <definedName name="_OP2AL">[5]MOJornal!$D$51</definedName>
    <definedName name="_Order1" hidden="1">255</definedName>
    <definedName name="_Order2" hidden="1">255</definedName>
    <definedName name="_pedro" localSheetId="0" hidden="1">'[2]ANALISIS STO DGO'!#REF!</definedName>
    <definedName name="_pedro" hidden="1">'[2]ANALISIS STO DGO'!#REF!</definedName>
    <definedName name="_Per" localSheetId="0" hidden="1">'[2]ANALISIS STO DGO'!#REF!</definedName>
    <definedName name="_Per" hidden="1">'[2]ANALISIS STO DGO'!#REF!</definedName>
    <definedName name="_perto" localSheetId="0" hidden="1">'[2]ANALISIS STO DGO'!#REF!</definedName>
    <definedName name="_perto" hidden="1">'[2]ANALISIS STO DGO'!#REF!</definedName>
    <definedName name="_poer" localSheetId="0" hidden="1">'[2]ANALISIS STO DGO'!#REF!</definedName>
    <definedName name="_poer" hidden="1">'[2]ANALISIS STO DGO'!#REF!</definedName>
    <definedName name="_Port" localSheetId="0" hidden="1">'[2]ANALISIS STO DGO'!#REF!</definedName>
    <definedName name="_Port" hidden="1">'[2]ANALISIS STO DGO'!#REF!</definedName>
    <definedName name="_sogr" localSheetId="0" hidden="1">'[2]ANALISIS STO DGO'!#REF!</definedName>
    <definedName name="_sogr" hidden="1">'[2]ANALISIS STO DGO'!#REF!</definedName>
    <definedName name="_sor" localSheetId="0" hidden="1">'[2]ANALISIS STO DGO'!#REF!</definedName>
    <definedName name="_sor" hidden="1">'[2]ANALISIS STO DGO'!#REF!</definedName>
    <definedName name="_Sort" localSheetId="0" hidden="1">#REF!</definedName>
    <definedName name="_Sort" hidden="1">#REF!</definedName>
    <definedName name="_sr" localSheetId="0" hidden="1">'[2]ANALISIS STO DGO'!#REF!</definedName>
    <definedName name="_sr" hidden="1">'[2]ANALISIS STO DGO'!#REF!</definedName>
    <definedName name="_sum" localSheetId="0" hidden="1">'[2]ANALISIS STO DGO'!#REF!</definedName>
    <definedName name="_sum" hidden="1">'[2]ANALISIS STO DGO'!#REF!</definedName>
    <definedName name="_valvulas" localSheetId="0" hidden="1">'[2]ANALISIS STO DGO'!#REF!</definedName>
    <definedName name="_valvulas" hidden="1">'[2]ANALISIS STO DGO'!#REF!</definedName>
    <definedName name="A" localSheetId="0" hidden="1">{#N/A,#N/A,FALSE,"Planilha";#N/A,#N/A,FALSE,"Resumo";#N/A,#N/A,FALSE,"Fisico";#N/A,#N/A,FALSE,"Financeiro";#N/A,#N/A,FALSE,"Financeiro"}</definedName>
    <definedName name="A" hidden="1">{#N/A,#N/A,FALSE,"Planilha";#N/A,#N/A,FALSE,"Resumo";#N/A,#N/A,FALSE,"Fisico";#N/A,#N/A,FALSE,"Financeiro";#N/A,#N/A,FALSE,"Financeiro"}</definedName>
    <definedName name="A_1" localSheetId="0" hidden="1">{#N/A,#N/A,FALSE,"Planilha";#N/A,#N/A,FALSE,"Resumo";#N/A,#N/A,FALSE,"Fisico";#N/A,#N/A,FALSE,"Financeiro";#N/A,#N/A,FALSE,"Financeiro"}</definedName>
    <definedName name="A_1" hidden="1">{#N/A,#N/A,FALSE,"Planilha";#N/A,#N/A,FALSE,"Resumo";#N/A,#N/A,FALSE,"Fisico";#N/A,#N/A,FALSE,"Financeiro";#N/A,#N/A,FALSE,"Financeiro"}</definedName>
    <definedName name="A_2" localSheetId="0" hidden="1">{#N/A,#N/A,FALSE,"Planilha";#N/A,#N/A,FALSE,"Resumo";#N/A,#N/A,FALSE,"Fisico";#N/A,#N/A,FALSE,"Financeiro";#N/A,#N/A,FALSE,"Financeiro"}</definedName>
    <definedName name="A_2" hidden="1">{#N/A,#N/A,FALSE,"Planilha";#N/A,#N/A,FALSE,"Resumo";#N/A,#N/A,FALSE,"Fisico";#N/A,#N/A,FALSE,"Financeiro";#N/A,#N/A,FALSE,"Financeiro"}</definedName>
    <definedName name="ABULT" localSheetId="0">#REF!</definedName>
    <definedName name="ABULT">#REF!</definedName>
    <definedName name="ACERO601220">[5]Ana!$M$28</definedName>
    <definedName name="ACERO603820">[5]Ana!$M$8</definedName>
    <definedName name="ADAPTPVCH3">[5]Ins!$E$1454</definedName>
    <definedName name="ADM" localSheetId="0" hidden="1">'[6]ANALISIS STO DGO'!#REF!</definedName>
    <definedName name="ADM" hidden="1">'[6]ANALISIS STO DGO'!#REF!</definedName>
    <definedName name="adm.a" localSheetId="0" hidden="1">'[2]ANALISIS STO DGO'!#REF!</definedName>
    <definedName name="adm.a" hidden="1">'[2]ANALISIS STO DGO'!#REF!</definedName>
    <definedName name="ADMBL" localSheetId="0" hidden="1">'[2]ANALISIS STO DGO'!#REF!</definedName>
    <definedName name="ADMBL" hidden="1">'[2]ANALISIS STO DGO'!#REF!</definedName>
    <definedName name="AL10_">[5]Ins!$E$485</definedName>
    <definedName name="AL14GALV">[5]Ins!$E$40</definedName>
    <definedName name="AL18GALV">[5]Ins!$E$41</definedName>
    <definedName name="AL2_">[5]Ins!$E$481</definedName>
    <definedName name="AL3C">[5]Ins!$E$479</definedName>
    <definedName name="AL4_">[5]Ins!$E$482</definedName>
    <definedName name="ALBAÑIL2">[7]M.O!$D$13</definedName>
    <definedName name="alejos" localSheetId="0" hidden="1">'[2]ANALISIS STO DGO'!#REF!</definedName>
    <definedName name="alejos" hidden="1">'[2]ANALISIS STO DGO'!#REF!</definedName>
    <definedName name="are" localSheetId="0" hidden="1">'[2]ANALISIS STO DGO'!#REF!</definedName>
    <definedName name="are" hidden="1">'[2]ANALISIS STO DGO'!#REF!</definedName>
    <definedName name="_xlnm.Print_Area" localSheetId="0">'PPTO DISTINTIVO LOS HOYITOS'!$A$2:$G$34</definedName>
    <definedName name="AREA1" localSheetId="0">#REF!</definedName>
    <definedName name="AREA1">#REF!</definedName>
    <definedName name="AREA12" localSheetId="0">#REF!</definedName>
    <definedName name="AREA12">#REF!</definedName>
    <definedName name="AREA34" localSheetId="0">#REF!</definedName>
    <definedName name="AREA34">#REF!</definedName>
    <definedName name="AREA38" localSheetId="0">#REF!</definedName>
    <definedName name="AREA38">#REF!</definedName>
    <definedName name="ARQSA" localSheetId="0">#REF!</definedName>
    <definedName name="ARQSA">#REF!</definedName>
    <definedName name="BLOCK5">[5]Ana!$M$102</definedName>
    <definedName name="BLOCK6">[5]Ana!$M$146</definedName>
    <definedName name="BLOCK8">[5]Ana!$M$203</definedName>
    <definedName name="BLOCK820">[5]Ana!$M$181</definedName>
    <definedName name="bombeo" localSheetId="0" hidden="1">'[2]ANALISIS STO DGO'!#REF!</definedName>
    <definedName name="bombeo" hidden="1">'[2]ANALISIS STO DGO'!#REF!</definedName>
    <definedName name="BOTE">[5]Ins!$E$48</definedName>
    <definedName name="BT">[5]MOJornal!$D$30</definedName>
    <definedName name="bUENO" localSheetId="0" hidden="1">'[2]ANALISIS STO DGO'!#REF!</definedName>
    <definedName name="bUENO" hidden="1">'[2]ANALISIS STO DGO'!#REF!</definedName>
    <definedName name="bult" localSheetId="0" hidden="1">'[2]ANALISIS STO DGO'!#REF!</definedName>
    <definedName name="bult" hidden="1">'[2]ANALISIS STO DGO'!#REF!</definedName>
    <definedName name="bxcv" localSheetId="0" hidden="1">'[2]ANALISIS STO DGO'!#REF!</definedName>
    <definedName name="bxcv" hidden="1">'[2]ANALISIS STO DGO'!#REF!</definedName>
    <definedName name="CACERO60">[5]MOCuadrillas!$D$1050</definedName>
    <definedName name="CACEROML">[5]MOCuadrillas!$D$1053</definedName>
    <definedName name="CAL">[5]Ins!$E$335</definedName>
    <definedName name="CANTO">[5]Ana!$M$383</definedName>
    <definedName name="CARCOL2TAPA10RETALLE">[5]MOCuadrillas!$D$374</definedName>
    <definedName name="CARFP275">[5]MOCuadrillas!$D$409</definedName>
    <definedName name="CINTAPELIGRO">[5]Ins!$E$498</definedName>
    <definedName name="CIUPAISJAGS" localSheetId="0">#REF!</definedName>
    <definedName name="CIUPAISJAGS">#REF!</definedName>
    <definedName name="CIUPAISPROY" localSheetId="0">#REF!</definedName>
    <definedName name="CIUPAISPROY">#REF!</definedName>
    <definedName name="CLAVO">[5]Ins!$E$837</definedName>
    <definedName name="CLAVOA">[5]Ins!$E$839</definedName>
    <definedName name="COAND" localSheetId="0" hidden="1">'[2]ANALISIS STO DGO'!#REF!</definedName>
    <definedName name="COAND" hidden="1">'[2]ANALISIS STO DGO'!#REF!</definedName>
    <definedName name="CODO112">[5]Ins!$E$503</definedName>
    <definedName name="CODO12">[5]Ins!$E$500</definedName>
    <definedName name="CODO2E">[5]Ins!$E$504</definedName>
    <definedName name="CODO34">[5]Ins!$E$501</definedName>
    <definedName name="CODO3E">[5]Ins!$E$505</definedName>
    <definedName name="COLABORA1" localSheetId="0">#REF!</definedName>
    <definedName name="COLABORA1">#REF!</definedName>
    <definedName name="COLABORA2" localSheetId="0">#REF!</definedName>
    <definedName name="COLABORA2">#REF!</definedName>
    <definedName name="CONDULET3">[5]Ins!$E$565</definedName>
    <definedName name="CONTRA1" localSheetId="0">#REF!</definedName>
    <definedName name="CONTRA1">#REF!</definedName>
    <definedName name="CONTRA2" localSheetId="0">#REF!</definedName>
    <definedName name="CONTRA2">#REF!</definedName>
    <definedName name="cOR" localSheetId="0" hidden="1">'[2]ANALISIS STO DGO'!#REF!</definedName>
    <definedName name="cOR" hidden="1">'[2]ANALISIS STO DGO'!#REF!</definedName>
    <definedName name="cosa" localSheetId="0" hidden="1">'[2]ANALISIS STO DGO'!#REF!</definedName>
    <definedName name="cosa" hidden="1">'[2]ANALISIS STO DGO'!#REF!</definedName>
    <definedName name="cp_a3" localSheetId="0">#REF!</definedName>
    <definedName name="cp_a3">#REF!</definedName>
    <definedName name="CPVC">[5]Ins!$E$1374</definedName>
    <definedName name="cvrer" localSheetId="0" hidden="1">'[2]ANALISIS STO DGO'!#REF!</definedName>
    <definedName name="cvrer" hidden="1">'[2]ANALISIS STO DGO'!#REF!</definedName>
    <definedName name="cvxs" localSheetId="0" hidden="1">'[2]ANALISIS STO DGO'!#REF!</definedName>
    <definedName name="cvxs" hidden="1">'[2]ANALISIS STO DGO'!#REF!</definedName>
    <definedName name="d" localSheetId="0" hidden="1">'[2]ANALISIS STO DGO'!#REF!</definedName>
    <definedName name="d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SENCCOL">[5]MOCuadrillas!$D$382</definedName>
    <definedName name="DESENCFP275">[5]MOCuadrillas!$D$385</definedName>
    <definedName name="DESPACE1" localSheetId="0">#REF!</definedName>
    <definedName name="DESPACE1">#REF!</definedName>
    <definedName name="DESPACE2" localSheetId="0">#REF!</definedName>
    <definedName name="DESPACE2">#REF!</definedName>
    <definedName name="DESPACEMALLA" localSheetId="0">#REF!</definedName>
    <definedName name="DESPACEMALLA">#REF!</definedName>
    <definedName name="DESPCLA" localSheetId="0">#REF!</definedName>
    <definedName name="DESPCLA">#REF!</definedName>
    <definedName name="DESPMAD1" localSheetId="0">#REF!</definedName>
    <definedName name="DESPMAD1">#REF!</definedName>
    <definedName name="DESPMAD2" localSheetId="0">#REF!</definedName>
    <definedName name="DESPMAD2">#REF!</definedName>
    <definedName name="dIOS" localSheetId="0" hidden="1">'[2]ANALISIS STO DGO'!#REF!</definedName>
    <definedName name="dIOS" hidden="1">'[2]ANALISIS STO DGO'!#REF!</definedName>
    <definedName name="DIRJAGS" localSheetId="0">#REF!</definedName>
    <definedName name="DIRJAGS">#REF!</definedName>
    <definedName name="DIRPROY" localSheetId="0">#REF!</definedName>
    <definedName name="DIRPROY">#REF!</definedName>
    <definedName name="DIVISAEURO" localSheetId="0">[5]Ins!#REF!</definedName>
    <definedName name="DIVISAEURO">[5]Ins!#REF!</definedName>
    <definedName name="DIVISAUSA" localSheetId="0">[5]Ins!#REF!</definedName>
    <definedName name="DIVISAUSA">[5]Ins!#REF!</definedName>
    <definedName name="dsd" localSheetId="0" hidden="1">'[2]ANALISIS STO DGO'!#REF!</definedName>
    <definedName name="dsd" hidden="1">'[2]ANALISIS STO DGO'!#REF!</definedName>
    <definedName name="Electrico2" localSheetId="0" hidden="1">'[8]ANALISIS STO DGO'!#REF!</definedName>
    <definedName name="Electrico2" hidden="1">'[8]ANALISIS STO DGO'!#REF!</definedName>
    <definedName name="EMAILARQSA" localSheetId="0">#REF!</definedName>
    <definedName name="EMAILARQSA">#REF!</definedName>
    <definedName name="EMAILJAGS" localSheetId="0">#REF!</definedName>
    <definedName name="EMAILJAGS">#REF!</definedName>
    <definedName name="EMERGE" localSheetId="0" hidden="1">'[2]ANALISIS STO DGO'!#REF!</definedName>
    <definedName name="EMERGE" hidden="1">'[2]ANALISIS STO DGO'!#REF!</definedName>
    <definedName name="EMERGENCY" localSheetId="0" hidden="1">'[2]ANALISIS STO DGO'!#REF!</definedName>
    <definedName name="EMERGENCY" hidden="1">'[2]ANALISIS STO DGO'!#REF!</definedName>
    <definedName name="EMPINTMA">[5]Ana!$M$407</definedName>
    <definedName name="EMPPULSCOL">[5]Ana!$M$422</definedName>
    <definedName name="equipos" localSheetId="0" hidden="1">'[2]ANALISIS STO DGO'!#REF!</definedName>
    <definedName name="equipos" hidden="1">'[2]ANALISIS STO DGO'!#REF!</definedName>
    <definedName name="ere" localSheetId="0" hidden="1">'[9]ANALISIS STO DGO'!#REF!</definedName>
    <definedName name="ere" hidden="1">'[9]ANALISIS STO DGO'!#REF!</definedName>
    <definedName name="erterter" localSheetId="0" hidden="1">'[2]ANALISIS STO DGO'!#REF!</definedName>
    <definedName name="erterter" hidden="1">'[2]ANALISIS STO DGO'!#REF!</definedName>
    <definedName name="erwetet" localSheetId="0" hidden="1">'[2]ANALISIS STO DGO'!#REF!</definedName>
    <definedName name="erwetet" hidden="1">'[2]ANALISIS STO DGO'!#REF!</definedName>
    <definedName name="EXCCALMANO3">[5]MOCuadrillas!$D$595</definedName>
    <definedName name="EXCRCOM3">[5]MOCuadrillas!$D$602</definedName>
    <definedName name="EXCRCOM7">[5]MOCuadrillas!$D$604</definedName>
    <definedName name="EXCRDURMANO3">[5]MOCuadrillas!$D$605</definedName>
    <definedName name="EXCTIERRAMANO3">[5]MOCuadrillas!$D$611</definedName>
    <definedName name="fd" localSheetId="0" hidden="1">'[10]ANALISIS STO DGO'!#REF!</definedName>
    <definedName name="fd" hidden="1">'[10]ANALISIS STO DGO'!#REF!</definedName>
    <definedName name="FECHA_PRESENTACION" localSheetId="0">#REF!</definedName>
    <definedName name="FECHA_PRESENTACION">#REF!</definedName>
    <definedName name="FECHA_REVISION" localSheetId="0">#REF!</definedName>
    <definedName name="FECHA_REVISION">#REF!</definedName>
    <definedName name="FECHACREACION" localSheetId="0">#REF!</definedName>
    <definedName name="FECHACREACION">#REF!</definedName>
    <definedName name="FEO" localSheetId="0" hidden="1">'[2]ANALISIS STO DGO'!#REF!</definedName>
    <definedName name="FEO" hidden="1">'[2]ANALISIS STO DGO'!#REF!</definedName>
    <definedName name="FF" localSheetId="0" hidden="1">#REF!</definedName>
    <definedName name="FF" hidden="1">#REF!</definedName>
    <definedName name="ffff" localSheetId="0" hidden="1">#REF!</definedName>
    <definedName name="ffff" hidden="1">#REF!</definedName>
    <definedName name="fioa" localSheetId="0" hidden="1">'[2]ANALISIS STO DGO'!#REF!</definedName>
    <definedName name="fioa" hidden="1">'[2]ANALISIS STO DGO'!#REF!</definedName>
    <definedName name="fionl" localSheetId="0" hidden="1">'[2]ANALISIS STO DGO'!#REF!</definedName>
    <definedName name="fionl" hidden="1">'[2]ANALISIS STO DGO'!#REF!</definedName>
    <definedName name="fkep" localSheetId="0" hidden="1">'[2]ANALISIS STO DGO'!#REF!</definedName>
    <definedName name="fkep" hidden="1">'[2]ANALISIS STO DGO'!#REF!</definedName>
    <definedName name="fsadfasdf" localSheetId="0" hidden="1">'[2]ANALISIS STO DGO'!#REF!</definedName>
    <definedName name="fsadfasdf" hidden="1">'[2]ANALISIS STO DGO'!#REF!</definedName>
    <definedName name="fsdfklj" localSheetId="0" hidden="1">'[2]ANALISIS STO DGO'!#REF!</definedName>
    <definedName name="fsdfklj" hidden="1">'[2]ANALISIS STO DGO'!#REF!</definedName>
    <definedName name="Garcia" localSheetId="0" hidden="1">'[2]ANALISIS STO DGO'!#REF!</definedName>
    <definedName name="Garcia" hidden="1">'[2]ANALISIS STO DGO'!#REF!</definedName>
    <definedName name="GFGFF" localSheetId="0" hidden="1">#REF!</definedName>
    <definedName name="GFGFF" hidden="1">#REF!</definedName>
    <definedName name="gfj" localSheetId="0" hidden="1">'[2]ANALISIS STO DGO'!#REF!</definedName>
    <definedName name="gfj" hidden="1">'[2]ANALISIS STO DGO'!#REF!</definedName>
    <definedName name="GFSG" localSheetId="0" hidden="1">#REF!</definedName>
    <definedName name="GFSG" hidden="1">#REF!</definedName>
    <definedName name="ghg" localSheetId="0" hidden="1">'[2]ANALISIS STO DGO'!#REF!</definedName>
    <definedName name="ghg" hidden="1">'[2]ANALISIS STO DGO'!#REF!</definedName>
    <definedName name="GOSEI" localSheetId="0" hidden="1">'[2]ANALISIS STO DGO'!#REF!</definedName>
    <definedName name="GOSEI" hidden="1">'[2]ANALISIS STO DGO'!#REF!</definedName>
    <definedName name="GRAVA">[5]Ins!$E$54</definedName>
    <definedName name="GUIAANT">[5]Herram!$H$2</definedName>
    <definedName name="h" localSheetId="0" hidden="1">'[2]ANALISIS STO DGO'!#REF!</definedName>
    <definedName name="h" hidden="1">'[2]ANALISIS STO DGO'!#REF!</definedName>
    <definedName name="HILO">[5]Herram!$E$24</definedName>
    <definedName name="hola" localSheetId="0" hidden="1">#REF!</definedName>
    <definedName name="hola" hidden="1">#REF!</definedName>
    <definedName name="HORM124">[5]Ana!$M$3293</definedName>
    <definedName name="HORM124LIGADORA">[5]Ana!$M$3300</definedName>
    <definedName name="HORM135">[5]Ana!$M$3272</definedName>
    <definedName name="HORM135LIGADORA">[5]Ana!$M$3279</definedName>
    <definedName name="HORM140">[5]Ana!$M$3139</definedName>
    <definedName name="HORM180">[5]Ana!$M$3147</definedName>
    <definedName name="HORM210">[5]Ana!$M$3151</definedName>
    <definedName name="HORM240">[5]Ana!$M$3155</definedName>
    <definedName name="htyrt" localSheetId="0" hidden="1">'[2]ANALISIS STO DGO'!#REF!</definedName>
    <definedName name="htyrt" hidden="1">'[2]ANALISIS STO DGO'!#REF!</definedName>
    <definedName name="ilsa" localSheetId="0" hidden="1">'[2]ANALISIS STO DGO'!#REF!</definedName>
    <definedName name="ilsa" hidden="1">'[2]ANALISIS STO DGO'!#REF!</definedName>
    <definedName name="IMPEST" localSheetId="0">[5]Ana!#REF!</definedName>
    <definedName name="IMPEST">[5]Ana!#REF!</definedName>
    <definedName name="J" localSheetId="0" hidden="1">{#N/A,#N/A,FALSE,"Planilha";#N/A,#N/A,FALSE,"Resumo";#N/A,#N/A,FALSE,"Fisico";#N/A,#N/A,FALSE,"Financeiro";#N/A,#N/A,FALSE,"Financeiro"}</definedName>
    <definedName name="J" hidden="1">{#N/A,#N/A,FALSE,"Planilha";#N/A,#N/A,FALSE,"Resumo";#N/A,#N/A,FALSE,"Fisico";#N/A,#N/A,FALSE,"Financeiro";#N/A,#N/A,FALSE,"Financeiro"}</definedName>
    <definedName name="JAGS" localSheetId="0">#REF!</definedName>
    <definedName name="JAGS">#REF!</definedName>
    <definedName name="jfuoe" localSheetId="0" hidden="1">'[2]ANALISIS STO DGO'!#REF!</definedName>
    <definedName name="jfuoe" hidden="1">'[2]ANALISIS STO DGO'!#REF!</definedName>
    <definedName name="jiro" localSheetId="0" hidden="1">'[2]ANALISIS STO DGO'!#REF!</definedName>
    <definedName name="jiro" hidden="1">'[2]ANALISIS STO DGO'!#REF!</definedName>
    <definedName name="key" localSheetId="0" hidden="1">#REF!</definedName>
    <definedName name="key" hidden="1">#REF!</definedName>
    <definedName name="lb" localSheetId="0" hidden="1">#REF!</definedName>
    <definedName name="lb" hidden="1">#REF!</definedName>
    <definedName name="LINE" localSheetId="0" hidden="1">'[2]ANALISIS STO DGO'!#REF!</definedName>
    <definedName name="LINE" hidden="1">'[2]ANALISIS STO DGO'!#REF!</definedName>
    <definedName name="lineout" localSheetId="0" hidden="1">'[2]ANALISIS STO DGO'!#REF!</definedName>
    <definedName name="lineout" hidden="1">'[2]ANALISIS STO DGO'!#REF!</definedName>
    <definedName name="lios" localSheetId="0" hidden="1">'[2]ANALISIS STO DGO'!#REF!</definedName>
    <definedName name="lios" hidden="1">'[2]ANALISIS STO DGO'!#REF!</definedName>
    <definedName name="lipo" localSheetId="0" hidden="1">'[2]ANALISIS STO DGO'!#REF!</definedName>
    <definedName name="lipo" hidden="1">'[2]ANALISIS STO DGO'!#REF!</definedName>
    <definedName name="lor" localSheetId="0" hidden="1">'[2]ANALISIS STO DGO'!#REF!</definedName>
    <definedName name="lor" hidden="1">'[2]ANALISIS STO DGO'!#REF!</definedName>
    <definedName name="LUIS" localSheetId="0" hidden="1">'[8]ANALISIS STO DGO'!#REF!</definedName>
    <definedName name="LUIS" hidden="1">'[8]ANALISIS STO DGO'!#REF!</definedName>
    <definedName name="M" localSheetId="0" hidden="1">#REF!</definedName>
    <definedName name="M" hidden="1">#REF!</definedName>
    <definedName name="MAAL">[5]MOJornal!$D$31</definedName>
    <definedName name="mandar" localSheetId="0" hidden="1">'[2]ANALISIS STO DGO'!#REF!</definedName>
    <definedName name="mandar" hidden="1">'[2]ANALISIS STO DGO'!#REF!</definedName>
    <definedName name="marian" localSheetId="0" hidden="1">'[2]ANALISIS STO DGO'!#REF!</definedName>
    <definedName name="marian" hidden="1">'[2]ANALISIS STO DGO'!#REF!</definedName>
    <definedName name="marlon" localSheetId="0" hidden="1">'[6]ANALISIS STO DGO'!#REF!</definedName>
    <definedName name="marlon" hidden="1">'[6]ANALISIS STO DGO'!#REF!</definedName>
    <definedName name="Melina" localSheetId="0" hidden="1">'[2]ANALISIS STO DGO'!#REF!</definedName>
    <definedName name="Melina" hidden="1">'[2]ANALISIS STO DGO'!#REF!</definedName>
    <definedName name="mico" localSheetId="0" hidden="1">'[2]ANALISIS STO DGO'!#REF!</definedName>
    <definedName name="mico" hidden="1">'[2]ANALISIS STO DGO'!#REF!</definedName>
    <definedName name="mierda" localSheetId="0" hidden="1">#REF!</definedName>
    <definedName name="mierda" hidden="1">#REF!</definedName>
    <definedName name="Mion" localSheetId="0" hidden="1">'[2]ANALISIS STO DGO'!#REF!</definedName>
    <definedName name="Mion" hidden="1">'[2]ANALISIS STO DGO'!#REF!</definedName>
    <definedName name="miuo" localSheetId="0" hidden="1">'[2]ANALISIS STO DGO'!#REF!</definedName>
    <definedName name="miuo" hidden="1">'[2]ANALISIS STO DGO'!#REF!</definedName>
    <definedName name="miutop" localSheetId="0" hidden="1">'[2]ANALISIS STO DGO'!#REF!</definedName>
    <definedName name="miutop" hidden="1">'[2]ANALISIS STO DGO'!#REF!</definedName>
    <definedName name="mmmmm" localSheetId="0" hidden="1">{#N/A,#N/A,FALSE,"Planilha";#N/A,#N/A,FALSE,"Resumo";#N/A,#N/A,FALSE,"Fisico";#N/A,#N/A,FALSE,"Financeiro";#N/A,#N/A,FALSE,"Financeiro"}</definedName>
    <definedName name="mmmmm" hidden="1">{#N/A,#N/A,FALSE,"Planilha";#N/A,#N/A,FALSE,"Resumo";#N/A,#N/A,FALSE,"Fisico";#N/A,#N/A,FALSE,"Financeiro";#N/A,#N/A,FALSE,"Financeiro"}</definedName>
    <definedName name="mmmmm_1" localSheetId="0" hidden="1">{#N/A,#N/A,FALSE,"Planilha";#N/A,#N/A,FALSE,"Resumo";#N/A,#N/A,FALSE,"Fisico";#N/A,#N/A,FALSE,"Financeiro";#N/A,#N/A,FALSE,"Financeiro"}</definedName>
    <definedName name="mmmmm_1" hidden="1">{#N/A,#N/A,FALSE,"Planilha";#N/A,#N/A,FALSE,"Resumo";#N/A,#N/A,FALSE,"Fisico";#N/A,#N/A,FALSE,"Financeiro";#N/A,#N/A,FALSE,"Financeiro"}</definedName>
    <definedName name="mmmmm_2" localSheetId="0" hidden="1">{#N/A,#N/A,FALSE,"Planilha";#N/A,#N/A,FALSE,"Resumo";#N/A,#N/A,FALSE,"Fisico";#N/A,#N/A,FALSE,"Financeiro";#N/A,#N/A,FALSE,"Financeiro"}</definedName>
    <definedName name="mmmmm_2" hidden="1">{#N/A,#N/A,FALSE,"Planilha";#N/A,#N/A,FALSE,"Resumo";#N/A,#N/A,FALSE,"Fisico";#N/A,#N/A,FALSE,"Financeiro";#N/A,#N/A,FALSE,"Financeiro"}</definedName>
    <definedName name="MOBASECON">[5]MOCuadrillas!$D$21</definedName>
    <definedName name="MOJO">[11]MOJornal!$A$7</definedName>
    <definedName name="montilla" localSheetId="0" hidden="1">'[2]ANALISIS STO DGO'!#REF!</definedName>
    <definedName name="montilla" hidden="1">'[2]ANALISIS STO DGO'!#REF!</definedName>
    <definedName name="MOPULIDO">[5]MOCuadrillas!$D$69</definedName>
    <definedName name="MORTERO12">[5]Ana!$M$4362</definedName>
    <definedName name="mortero14revoque" localSheetId="0">#REF!</definedName>
    <definedName name="mortero14revoque">#REF!</definedName>
    <definedName name="muro" localSheetId="0" hidden="1">'[2]ANALISIS STO DGO'!#REF!</definedName>
    <definedName name="muro" hidden="1">'[2]ANALISIS STO DGO'!#REF!</definedName>
    <definedName name="nada" localSheetId="0" hidden="1">'[2]ANALISIS STO DGO'!#REF!</definedName>
    <definedName name="nada" hidden="1">'[2]ANALISIS STO DGO'!#REF!</definedName>
    <definedName name="nion" localSheetId="0" hidden="1">'[2]ANALISIS STO DGO'!#REF!</definedName>
    <definedName name="nion" hidden="1">'[2]ANALISIS STO DGO'!#REF!</definedName>
    <definedName name="nuil" localSheetId="0" hidden="1">'[2]ANALISIS STO DGO'!#REF!</definedName>
    <definedName name="nuil" hidden="1">'[2]ANALISIS STO DGO'!#REF!</definedName>
    <definedName name="ok" localSheetId="0" hidden="1">#REF!</definedName>
    <definedName name="ok" hidden="1">#REF!</definedName>
    <definedName name="Olga" localSheetId="0" hidden="1">'[2]ANALISIS STO DGO'!#REF!</definedName>
    <definedName name="Olga" hidden="1">'[2]ANALISIS STO DGO'!#REF!</definedName>
    <definedName name="paroi" localSheetId="0" hidden="1">'[2]ANALISIS STO DGO'!#REF!</definedName>
    <definedName name="paroi" hidden="1">'[2]ANALISIS STO DGO'!#REF!</definedName>
    <definedName name="Payment_Needed">"Pago necesario"</definedName>
    <definedName name="PEDRO" localSheetId="0" hidden="1">'[2]ANALISIS STO DGO'!#REF!</definedName>
    <definedName name="PEDRO" hidden="1">'[2]ANALISIS STO DGO'!#REF!</definedName>
    <definedName name="pEOS" localSheetId="0" hidden="1">'[2]ANALISIS STO DGO'!#REF!</definedName>
    <definedName name="pEOS" hidden="1">'[2]ANALISIS STO DGO'!#REF!</definedName>
    <definedName name="pero" localSheetId="0" hidden="1">'[2]ANALISIS STO DGO'!#REF!</definedName>
    <definedName name="pero" hidden="1">'[2]ANALISIS STO DGO'!#REF!</definedName>
    <definedName name="perot" localSheetId="0" hidden="1">'[2]ANALISIS STO DGO'!#REF!</definedName>
    <definedName name="perot" hidden="1">'[2]ANALISIS STO DGO'!#REF!</definedName>
    <definedName name="PINO1x4x12BR">[5]Ins!$E$845</definedName>
    <definedName name="poiu" localSheetId="0" hidden="1">'[2]ANALISIS STO DGO'!#REF!</definedName>
    <definedName name="poiu" hidden="1">'[2]ANALISIS STO DGO'!#REF!</definedName>
    <definedName name="port" localSheetId="0" hidden="1">'[2]ANALISIS STO DGO'!#REF!</definedName>
    <definedName name="port" hidden="1">'[2]ANALISIS STO DGO'!#REF!</definedName>
    <definedName name="PROP" localSheetId="0">#REF!</definedName>
    <definedName name="PROP">#REF!</definedName>
    <definedName name="PROY" localSheetId="0">#REF!</definedName>
    <definedName name="PROY">#REF!</definedName>
    <definedName name="puerto" localSheetId="0" hidden="1">'[2]ANALISIS STO DGO'!#REF!</definedName>
    <definedName name="puerto" hidden="1">'[2]ANALISIS STO DGO'!#REF!</definedName>
    <definedName name="PWINCHE2000K">[12]Hoja1!$E$592</definedName>
    <definedName name="QQQ" localSheetId="0" hidden="1">'[2]ANALISIS STO DGO'!#REF!</definedName>
    <definedName name="QQQ" hidden="1">'[2]ANALISIS STO DGO'!#REF!</definedName>
    <definedName name="QUER" localSheetId="0" hidden="1">'[2]ANALISIS STO DGO'!#REF!</definedName>
    <definedName name="QUER" hidden="1">'[2]ANALISIS STO DGO'!#REF!</definedName>
    <definedName name="qwer" localSheetId="0" hidden="1">'[2]ANALISIS STO DGO'!#REF!</definedName>
    <definedName name="qwer" hidden="1">'[2]ANALISIS STO DGO'!#REF!</definedName>
    <definedName name="raul" localSheetId="0" hidden="1">'[2]ANALISIS STO DGO'!#REF!</definedName>
    <definedName name="raul" hidden="1">'[2]ANALISIS STO DGO'!#REF!</definedName>
    <definedName name="Reimbursement">"Reembolso"</definedName>
    <definedName name="RELLENOGRAN">[5]Ana!$M$4402</definedName>
    <definedName name="RELLENOREP">[5]Ana!$M$4443</definedName>
    <definedName name="REPLANTEOM2" localSheetId="0">'[5]Ana-Param'!#REF!</definedName>
    <definedName name="REPLANTEOM2">'[5]Ana-Param'!#REF!</definedName>
    <definedName name="retret" localSheetId="0" hidden="1">'[2]ANALISIS STO DGO'!#REF!</definedName>
    <definedName name="retret" hidden="1">'[2]ANALISIS STO DGO'!#REF!</definedName>
    <definedName name="RNCARQSA" localSheetId="0">#REF!</definedName>
    <definedName name="RNCARQSA">#REF!</definedName>
    <definedName name="RNCJAGS" localSheetId="0">#REF!</definedName>
    <definedName name="RNCJAGS">#REF!</definedName>
    <definedName name="rqwrwe" localSheetId="0" hidden="1">'[2]ANALISIS STO DGO'!#REF!</definedName>
    <definedName name="rqwrwe" hidden="1">'[2]ANALISIS STO DGO'!#REF!</definedName>
    <definedName name="santos" localSheetId="0" hidden="1">'[2]ANALISIS STO DGO'!#REF!</definedName>
    <definedName name="santos" hidden="1">'[2]ANALISIS STO DGO'!#REF!</definedName>
    <definedName name="sdfsdl" localSheetId="0" hidden="1">'[2]ANALISIS STO DGO'!#REF!</definedName>
    <definedName name="sdfsdl" hidden="1">'[2]ANALISIS STO DGO'!#REF!</definedName>
    <definedName name="sdsdf" localSheetId="0" hidden="1">'[2]ANALISIS STO DGO'!#REF!</definedName>
    <definedName name="sdsdf" hidden="1">'[2]ANALISIS STO DGO'!#REF!</definedName>
    <definedName name="sistema" localSheetId="0" hidden="1">'[2]ANALISIS STO DGO'!#REF!</definedName>
    <definedName name="sistema" hidden="1">'[2]ANALISIS STO DGO'!#REF!</definedName>
    <definedName name="sor" localSheetId="0" hidden="1">'[2]ANALISIS STO DGO'!#REF!</definedName>
    <definedName name="sor" hidden="1">'[2]ANALISIS STO DGO'!#REF!</definedName>
    <definedName name="sort" localSheetId="0" hidden="1">'[2]ANALISIS STO DGO'!#REF!</definedName>
    <definedName name="sort" hidden="1">'[2]ANALISIS STO DGO'!#REF!</definedName>
    <definedName name="super" localSheetId="0" hidden="1">'[2]ANALISIS STO DGO'!#REF!</definedName>
    <definedName name="super" hidden="1">'[2]ANALISIS STO DGO'!#REF!</definedName>
    <definedName name="TASA">[13]ReqGenerales!$F$7</definedName>
    <definedName name="tasa1" localSheetId="0">#REF!</definedName>
    <definedName name="tasa1">#REF!</definedName>
    <definedName name="TCAL">[5]MOJornal!$D$63</definedName>
    <definedName name="TELJAGS" localSheetId="0">#REF!</definedName>
    <definedName name="TELJAGS">#REF!</definedName>
    <definedName name="tiop" localSheetId="0" hidden="1">'[2]ANALISIS STO DGO'!#REF!</definedName>
    <definedName name="tiop" hidden="1">'[2]ANALISIS STO DGO'!#REF!</definedName>
    <definedName name="toldo" localSheetId="0" hidden="1">'[2]ANALISIS STO DGO'!#REF!</definedName>
    <definedName name="toldo" hidden="1">'[2]ANALISIS STO DGO'!#REF!</definedName>
    <definedName name="tratamiento" localSheetId="0" hidden="1">'[2]ANALISIS STO DGO'!#REF!</definedName>
    <definedName name="tratamiento" hidden="1">'[2]ANALISIS STO DGO'!#REF!</definedName>
    <definedName name="TUBOPVCSDR26X112">[5]Ins!$E$1423</definedName>
    <definedName name="TUBOPVCSDR26X12">[5]Ins!$E$1420</definedName>
    <definedName name="TUBOPVCSDR26X2">[5]Ins!$E$1424</definedName>
    <definedName name="TUBOPVCSDR26X3">[5]Ins!$E$1425</definedName>
    <definedName name="TUBOPVCSDR26X34">[5]Ins!$E$1421</definedName>
    <definedName name="TUERRES" localSheetId="0" hidden="1">'[2]ANALISIS STO DGO'!#REF!</definedName>
    <definedName name="TUERRES" hidden="1">'[2]ANALISIS STO DGO'!#REF!</definedName>
    <definedName name="Turo" localSheetId="0" hidden="1">'[2]ANALISIS STO DGO'!#REF!</definedName>
    <definedName name="Turo" hidden="1">'[2]ANALISIS STO DGO'!#REF!</definedName>
    <definedName name="USOSMADERA" localSheetId="0">#REF!</definedName>
    <definedName name="USOSMADERA">#REF!</definedName>
    <definedName name="Val" localSheetId="0" hidden="1">'[2]ANALISIS STO DGO'!#REF!</definedName>
    <definedName name="Val" hidden="1">'[2]ANALISIS STO DGO'!#REF!</definedName>
    <definedName name="Valve" localSheetId="0" hidden="1">'[2]ANALISIS STO DGO'!#REF!</definedName>
    <definedName name="Valve" hidden="1">'[2]ANALISIS STO DGO'!#REF!</definedName>
    <definedName name="valvulas" localSheetId="0" hidden="1">'[2]ANALISIS STO DGO'!#REF!</definedName>
    <definedName name="valvulas" hidden="1">'[2]ANALISIS STO DGO'!#REF!</definedName>
    <definedName name="vzxcvsdfsf" localSheetId="0" hidden="1">'[2]ANALISIS STO DGO'!#REF!</definedName>
    <definedName name="vzxcvsdfsf" hidden="1">'[2]ANALISIS STO DGO'!#REF!</definedName>
    <definedName name="w" localSheetId="0" hidden="1">'[8]ANALISIS STO DGO'!#REF!</definedName>
    <definedName name="w" hidden="1">'[8]ANALISIS STO DGO'!#REF!</definedName>
    <definedName name="WARE" localSheetId="0" hidden="1">'[2]ANALISIS STO DGO'!#REF!</definedName>
    <definedName name="WARE" hidden="1">'[2]ANALISIS STO DGO'!#REF!</definedName>
    <definedName name="ware." localSheetId="0" hidden="1">'[2]ANALISIS STO DGO'!#REF!</definedName>
    <definedName name="ware." hidden="1">'[2]ANALISIS STO DGO'!#REF!</definedName>
    <definedName name="ware.1" localSheetId="0" hidden="1">'[2]ANALISIS STO DGO'!#REF!</definedName>
    <definedName name="ware.1" hidden="1">'[2]ANALISIS STO DGO'!#REF!</definedName>
    <definedName name="WAREHOUSE" localSheetId="0" hidden="1">'[2]ANALISIS STO DGO'!#REF!</definedName>
    <definedName name="WAREHOUSE" hidden="1">'[2]ANALISIS STO DGO'!#REF!</definedName>
    <definedName name="was" localSheetId="0" hidden="1">'[2]ANALISIS STO DGO'!#REF!</definedName>
    <definedName name="was" hidden="1">'[2]ANALISIS STO DGO'!#REF!</definedName>
    <definedName name="wert0" localSheetId="0" hidden="1">#REF!</definedName>
    <definedName name="wert0" hidden="1">#REF!</definedName>
    <definedName name="wilson" localSheetId="0" hidden="1">'[2]ANALISIS STO DGO'!#REF!</definedName>
    <definedName name="wilson" hidden="1">'[2]ANALISIS STO DGO'!#REF!</definedName>
    <definedName name="Wimaldy" localSheetId="0" hidden="1">'[2]ANALISIS STO DGO'!#REF!</definedName>
    <definedName name="Wimaldy" hidden="1">'[2]ANALISIS STO DGO'!#REF!</definedName>
    <definedName name="wrn.Orçamento." localSheetId="0" hidden="1">{#N/A,#N/A,FALSE,"Planilha";#N/A,#N/A,FALSE,"Resumo";#N/A,#N/A,FALSE,"Fisico";#N/A,#N/A,FALSE,"Financeiro";#N/A,#N/A,FALSE,"Financeiro"}</definedName>
    <definedName name="wrn.Orçamento." hidden="1">{#N/A,#N/A,FALSE,"Planilha";#N/A,#N/A,FALSE,"Resumo";#N/A,#N/A,FALSE,"Fisico";#N/A,#N/A,FALSE,"Financeiro";#N/A,#N/A,FALSE,"Financeiro"}</definedName>
    <definedName name="wrn.Orçamento._1" localSheetId="0" hidden="1">{#N/A,#N/A,FALSE,"Planilha";#N/A,#N/A,FALSE,"Resumo";#N/A,#N/A,FALSE,"Fisico";#N/A,#N/A,FALSE,"Financeiro";#N/A,#N/A,FALSE,"Financeiro"}</definedName>
    <definedName name="wrn.Orçamento._1" hidden="1">{#N/A,#N/A,FALSE,"Planilha";#N/A,#N/A,FALSE,"Resumo";#N/A,#N/A,FALSE,"Fisico";#N/A,#N/A,FALSE,"Financeiro";#N/A,#N/A,FALSE,"Financeiro"}</definedName>
    <definedName name="wrn.Orçamento._2" localSheetId="0" hidden="1">{#N/A,#N/A,FALSE,"Planilha";#N/A,#N/A,FALSE,"Resumo";#N/A,#N/A,FALSE,"Fisico";#N/A,#N/A,FALSE,"Financeiro";#N/A,#N/A,FALSE,"Financeiro"}</definedName>
    <definedName name="wrn.Orçamento._2" hidden="1">{#N/A,#N/A,FALSE,"Planilha";#N/A,#N/A,FALSE,"Resumo";#N/A,#N/A,FALSE,"Fisico";#N/A,#N/A,FALSE,"Financeiro";#N/A,#N/A,FALSE,"Financeiro"}</definedName>
    <definedName name="xoiot" localSheetId="0" hidden="1">'[2]ANALISIS STO DGO'!#REF!</definedName>
    <definedName name="xoiot" hidden="1">'[2]ANALISIS STO DGO'!#REF!</definedName>
    <definedName name="Yonu" localSheetId="0" hidden="1">'[2]ANALISIS STO DGO'!#REF!</definedName>
    <definedName name="Yonu" hidden="1">'[2]ANALISIS STO DGO'!#REF!</definedName>
    <definedName name="YOSOY" localSheetId="0" hidden="1">'[2]ANALISIS STO DGO'!#REF!</definedName>
    <definedName name="YOSOY" hidden="1">'[2]ANALISIS STO DGO'!#REF!</definedName>
    <definedName name="yreyrt" localSheetId="0" hidden="1">'[2]ANALISIS STO DGO'!#REF!</definedName>
    <definedName name="yreyrt" hidden="1">'[2]ANALISIS STO DGO'!#REF!</definedName>
    <definedName name="ZABALETAPISO">[5]Ana!$M$4856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2" l="1"/>
  <c r="F11" i="12"/>
  <c r="F16" i="12" l="1"/>
  <c r="F22" i="12"/>
  <c r="G23" i="12" s="1"/>
  <c r="F19" i="12"/>
  <c r="F15" i="12"/>
  <c r="I12" i="12"/>
  <c r="J14" i="12" s="1"/>
  <c r="F10" i="12"/>
  <c r="G12" i="12" s="1"/>
  <c r="G17" i="12" l="1"/>
  <c r="G20" i="12"/>
  <c r="G27" i="12" s="1"/>
  <c r="J27" i="12" l="1"/>
</calcChain>
</file>

<file path=xl/sharedStrings.xml><?xml version="1.0" encoding="utf-8"?>
<sst xmlns="http://schemas.openxmlformats.org/spreadsheetml/2006/main" count="47" uniqueCount="41">
  <si>
    <t>PRESUPUESTO</t>
  </si>
  <si>
    <t>PROPIETARIO: AYUNTAMIENTO MUNICIPAL</t>
  </si>
  <si>
    <t>No.</t>
  </si>
  <si>
    <t>DESCRIPCION</t>
  </si>
  <si>
    <t>CANT.</t>
  </si>
  <si>
    <t>UD</t>
  </si>
  <si>
    <t>PRECIO</t>
  </si>
  <si>
    <t>VALOR</t>
  </si>
  <si>
    <t>1-</t>
  </si>
  <si>
    <t>2-</t>
  </si>
  <si>
    <t>3-</t>
  </si>
  <si>
    <t>p.a</t>
  </si>
  <si>
    <t>4-</t>
  </si>
  <si>
    <t>PREPARADO POR</t>
  </si>
  <si>
    <t>SUB-TOTAL</t>
  </si>
  <si>
    <t>PRELIMINARES</t>
  </si>
  <si>
    <t>SUB TOTAL GENERAL</t>
  </si>
  <si>
    <t>TOTAL GENERAL</t>
  </si>
  <si>
    <t>B*H/2</t>
  </si>
  <si>
    <t>pa</t>
  </si>
  <si>
    <t>1*1/2</t>
  </si>
  <si>
    <t>LADOS</t>
  </si>
  <si>
    <t>Precio/ml</t>
  </si>
  <si>
    <t>Ing. Neverland Mazara</t>
  </si>
  <si>
    <t>Enc. Obras</t>
  </si>
  <si>
    <t>LARGO</t>
  </si>
  <si>
    <t>ANCHO</t>
  </si>
  <si>
    <t xml:space="preserve">FECHA </t>
  </si>
  <si>
    <t>DATOS BADEN EXISTENTE</t>
  </si>
  <si>
    <t>PROYECTO: DISTINTIVO BARRIO LOS HOYITOS</t>
  </si>
  <si>
    <t>Limpieza y excavacion</t>
  </si>
  <si>
    <t>Replanteo base</t>
  </si>
  <si>
    <t>FABRICACION DE ESCULTURA</t>
  </si>
  <si>
    <t>Moldeado</t>
  </si>
  <si>
    <t>Fraguado Distintivo Escultural</t>
  </si>
  <si>
    <t>Instalacion</t>
  </si>
  <si>
    <t>INSTALACION ELECTRICA</t>
  </si>
  <si>
    <t>REFERENCIA: Union C/Hermano Mercedes y C/Jose Maria Beras</t>
  </si>
  <si>
    <t>Instalacion Electrica (tuberias, alambrado, lamparas)</t>
  </si>
  <si>
    <t>PINTURA</t>
  </si>
  <si>
    <t>Pintura artistica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</si>
</sst>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RD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center"/>
    </xf>
    <xf numFmtId="2" fontId="3" fillId="0" borderId="0" xfId="0" applyNumberFormat="1" applyFont="1" applyAlignment="1">
      <alignment horizontal="right"/>
    </xf>
    <xf numFmtId="2" fontId="3" fillId="0" borderId="3" xfId="0" applyNumberFormat="1" applyFont="1" applyBorder="1" applyAlignment="1">
      <alignment horizontal="right"/>
    </xf>
    <xf numFmtId="0" fontId="4" fillId="0" borderId="3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3" fillId="0" borderId="3" xfId="0" applyFont="1" applyBorder="1"/>
    <xf numFmtId="2" fontId="3" fillId="0" borderId="0" xfId="0" applyNumberFormat="1" applyFont="1"/>
    <xf numFmtId="2" fontId="3" fillId="0" borderId="3" xfId="0" applyNumberFormat="1" applyFont="1" applyBorder="1"/>
    <xf numFmtId="0" fontId="4" fillId="0" borderId="0" xfId="0" applyFont="1"/>
    <xf numFmtId="0" fontId="3" fillId="0" borderId="4" xfId="0" applyFont="1" applyBorder="1"/>
    <xf numFmtId="0" fontId="3" fillId="0" borderId="5" xfId="0" applyFont="1" applyBorder="1"/>
    <xf numFmtId="165" fontId="0" fillId="0" borderId="0" xfId="0" applyNumberFormat="1" applyAlignment="1">
      <alignment horizontal="center"/>
    </xf>
    <xf numFmtId="2" fontId="4" fillId="0" borderId="3" xfId="0" applyNumberFormat="1" applyFont="1" applyBorder="1"/>
    <xf numFmtId="0" fontId="2" fillId="0" borderId="0" xfId="0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2" fontId="9" fillId="0" borderId="0" xfId="0" applyNumberFormat="1" applyFont="1"/>
    <xf numFmtId="43" fontId="7" fillId="0" borderId="0" xfId="1" applyFont="1"/>
    <xf numFmtId="0" fontId="9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ase\Ctrol.%20Pto\Documents%20and%20Settings\Eva%20L.%20JImenez%20Pagan\My%20Documents\Banco%20Central\Martin%20Fernandez%20-%20Calles\Presup.%20dise&#241;o%20original%20(30-mar-04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YBOOKWORLD\Public\EXCEL\2012\2012%20Nueva%20Edicion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Documents%20and%20Settings\MXPSP2\Escritorio\carpeta%20ing.%20checo%20en%20Carlos_Leonardo%20(10.0.0.6)\PAZ%20Y%20BIEN%20Nueva%20carpeta\Documents%20and%20Settings\Adalberto%20Terrero\Desktop\2007%2003%20Mar%20tx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esa.sharepoint.com/Users/Edgar%20Diaz/Desktop/Trabajos/Cubicaciones/cubicacion%20#1 Aybar/Cubicaci&#243;n No.1 Explorer Cove_Aybar Espaill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base\Crtl.%20Pto\arodriguez\Desktop\Documents%20and%20Settings\Eva%20L.%20JImenez%20Pagan\My%20Documents\Banco%20Central\Martin%20Fernandez%20-%20Calles\Presup.%20dise&#241;o%20original%20(30-mar-04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\Documents%20and%20Settings\Eva%20L.%20JImenez%20Pagan\My%20Documents\Banco%20Central\Martin%20Fernandez%20-%20Calles\Presup.%20dise&#241;o%20original%20(30-mar-04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yuntamiento%20Municipal%20De%20El%20Seibo/ayuntamiento%202016-2020/Presupuesto%202019/analisis%20de%20precio/2018%2001Ene%2020%20txt%2018va%20Edic(31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ARALVA\Caralva\Proyectos\OFICINAS%20CORPORATIVAS%20GPC\DOCUMENTOS%20ENTREGADOS\PRESUPUESTO\Presup.%20dise&#241;o%20original%20(30-mar-04)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ARALVA\Caralva\Proyectos\OFICINAS%20CORPORATIVAS%20GPC\DOCUMENTOS%20ENTREGADOS\PRESUPUESTO\Presup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EROPUERTO%20DE%20PUNTA%20CANA\Presupuesto%20Aeropuerto%20de%20Punta%20Cana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Precios"/>
      <sheetName val="LISTADO MATE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Equi"/>
      <sheetName val="Herram"/>
      <sheetName val="Rndmto"/>
      <sheetName val="MOCuadrillas"/>
      <sheetName val="MOJornal"/>
      <sheetName val="AnaEdif"/>
      <sheetName val="Indice"/>
      <sheetName val="Presup"/>
      <sheetName val="FA INS"/>
      <sheetName val="FA HERR"/>
      <sheetName val="AnaVIAL NoOk"/>
      <sheetName val="DatosPROY"/>
      <sheetName val="Cotiz OTROS"/>
      <sheetName val="AnaPRE"/>
      <sheetName val="Ana EMERG JPP"/>
      <sheetName val="Presup EMERG JPP"/>
      <sheetName val="PLOM"/>
      <sheetName val="MOPlom"/>
      <sheetName val="AnaCONTRA"/>
      <sheetName val="Cortes"/>
      <sheetName val="PreOsvaldo"/>
      <sheetName val="Simo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A7" t="str">
            <v>MANO DE OBRA JORNALES DIARIO (Sin ITBIS)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Car"/>
      <sheetName val="Ins"/>
      <sheetName val="Ins2"/>
      <sheetName val="FA"/>
      <sheetName val="Rndmto"/>
      <sheetName val="M.O."/>
    </sheetNames>
    <sheetDataSet>
      <sheetData sheetId="0" refreshError="1">
        <row r="592">
          <cell r="E59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Contratista"/>
      <sheetName val="RESUMEN_Certificación"/>
      <sheetName val="ReqGenerales"/>
      <sheetName val="EC01_A4"/>
      <sheetName val="EC02_A4"/>
      <sheetName val="EC03_A4"/>
      <sheetName val="EC04_A4"/>
      <sheetName val="EC05_A4"/>
      <sheetName val="EC06_S4"/>
      <sheetName val="EC07_S4"/>
      <sheetName val="EC08_S4"/>
      <sheetName val="EC09_S4"/>
      <sheetName val="EC10-1_B1"/>
      <sheetName val="EC10-2_B4 "/>
      <sheetName val="EC10-3_B3m"/>
      <sheetName val="EC11_B2m"/>
      <sheetName val="EC12-1_B3"/>
      <sheetName val="EC12-2_B2"/>
      <sheetName val="EC13-1_B3"/>
      <sheetName val="EC13-2_B1"/>
      <sheetName val="EC14-1_B4m"/>
      <sheetName val="EC14-2_B4m"/>
      <sheetName val="EC15-1_B3"/>
      <sheetName val="EC15-2_B4m"/>
      <sheetName val="EC15-3_B4m"/>
      <sheetName val="EC16-1_B3"/>
      <sheetName val="EC16-2_B4m"/>
      <sheetName val="EC16-3_B3m"/>
      <sheetName val="EC17_B1m"/>
      <sheetName val="EC18-1_B3"/>
      <sheetName val="EC18-2_B3"/>
      <sheetName val="EC18-3_B4m"/>
      <sheetName val="EC18-4_B1"/>
      <sheetName val="EC19_B5"/>
      <sheetName val="EC20_B1"/>
      <sheetName val="EC21_B5"/>
      <sheetName val="EC22_B2"/>
    </sheetNames>
    <sheetDataSet>
      <sheetData sheetId="0"/>
      <sheetData sheetId="1">
        <row r="72">
          <cell r="J72">
            <v>1493566.1699388719</v>
          </cell>
        </row>
      </sheetData>
      <sheetData sheetId="2">
        <row r="7">
          <cell r="F7">
            <v>50.05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Presup"/>
      <sheetName val="ANALISIS_STO_DGO1"/>
      <sheetName val="PRES__BOCA_NUEVA1"/>
      <sheetName val="CONTRARO_SEÑALIZACIONES1"/>
      <sheetName val="EDIFICIO COUNTERS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</sheet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ANALISIS_STO_DGO"/>
      <sheetName val="PRES__BOCA_NUEVA"/>
      <sheetName val="CONTRARO SEÑALIZACIONES"/>
      <sheetName val="Senalizacion"/>
      <sheetName val="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Ana-Param"/>
      <sheetName val="Indice"/>
      <sheetName val="Acera y conten"/>
      <sheetName val="Hoja1"/>
      <sheetName val="Hoja2"/>
    </sheetNames>
    <sheetDataSet>
      <sheetData sheetId="0"/>
      <sheetData sheetId="1">
        <row r="40">
          <cell r="E40">
            <v>40.380000000000003</v>
          </cell>
        </row>
        <row r="41">
          <cell r="E41">
            <v>40.380000000000003</v>
          </cell>
        </row>
        <row r="48">
          <cell r="E48">
            <v>369.47</v>
          </cell>
        </row>
        <row r="54">
          <cell r="E54">
            <v>924.98</v>
          </cell>
        </row>
        <row r="335">
          <cell r="E335">
            <v>271.02</v>
          </cell>
        </row>
        <row r="479">
          <cell r="E479">
            <v>129.28</v>
          </cell>
        </row>
        <row r="481">
          <cell r="E481">
            <v>52.4</v>
          </cell>
        </row>
        <row r="482">
          <cell r="E482">
            <v>44.76</v>
          </cell>
        </row>
        <row r="485">
          <cell r="E485">
            <v>11.55</v>
          </cell>
        </row>
        <row r="498">
          <cell r="E498">
            <v>476.15</v>
          </cell>
        </row>
        <row r="500">
          <cell r="E500">
            <v>4</v>
          </cell>
        </row>
        <row r="501">
          <cell r="E501">
            <v>5.65</v>
          </cell>
        </row>
        <row r="503">
          <cell r="E503">
            <v>32.96</v>
          </cell>
        </row>
        <row r="504">
          <cell r="E504">
            <v>40.799999999999997</v>
          </cell>
        </row>
        <row r="505">
          <cell r="E505">
            <v>152.22999999999999</v>
          </cell>
        </row>
        <row r="565">
          <cell r="E565">
            <v>997.49</v>
          </cell>
        </row>
        <row r="837">
          <cell r="E837">
            <v>27.69</v>
          </cell>
        </row>
        <row r="839">
          <cell r="E839">
            <v>49.56</v>
          </cell>
        </row>
        <row r="845">
          <cell r="E845">
            <v>44.3</v>
          </cell>
        </row>
        <row r="1374">
          <cell r="E1374">
            <v>292.05</v>
          </cell>
        </row>
        <row r="1420">
          <cell r="E1420">
            <v>53.21</v>
          </cell>
        </row>
        <row r="1421">
          <cell r="E1421">
            <v>98.09</v>
          </cell>
        </row>
        <row r="1423">
          <cell r="E1423">
            <v>360.29</v>
          </cell>
        </row>
        <row r="1424">
          <cell r="E1424">
            <v>450.12</v>
          </cell>
        </row>
        <row r="1425">
          <cell r="E1425">
            <v>1183.9100000000001</v>
          </cell>
        </row>
        <row r="1454">
          <cell r="E1454">
            <v>67.040000000000006</v>
          </cell>
        </row>
      </sheetData>
      <sheetData sheetId="2">
        <row r="2">
          <cell r="H2" t="str">
            <v>SEP 2017</v>
          </cell>
        </row>
        <row r="24">
          <cell r="E24">
            <v>106.29</v>
          </cell>
        </row>
      </sheetData>
      <sheetData sheetId="3"/>
      <sheetData sheetId="4">
        <row r="21">
          <cell r="D21">
            <v>475.51</v>
          </cell>
        </row>
        <row r="69">
          <cell r="D69">
            <v>143.55000000000001</v>
          </cell>
        </row>
        <row r="374">
          <cell r="D374">
            <v>216.79</v>
          </cell>
        </row>
        <row r="382">
          <cell r="D382">
            <v>28.47</v>
          </cell>
        </row>
        <row r="385">
          <cell r="D385">
            <v>35.020000000000003</v>
          </cell>
        </row>
        <row r="409">
          <cell r="D409">
            <v>164.23</v>
          </cell>
        </row>
        <row r="595">
          <cell r="D595">
            <v>514.99</v>
          </cell>
        </row>
        <row r="602">
          <cell r="D602">
            <v>2473.1</v>
          </cell>
        </row>
        <row r="604">
          <cell r="D604">
            <v>2967.72</v>
          </cell>
        </row>
        <row r="605">
          <cell r="D605">
            <v>1051.44</v>
          </cell>
        </row>
        <row r="611">
          <cell r="D611">
            <v>317.42</v>
          </cell>
        </row>
        <row r="1050">
          <cell r="D1050">
            <v>490.77</v>
          </cell>
        </row>
        <row r="1053">
          <cell r="D1053">
            <v>108.82</v>
          </cell>
        </row>
      </sheetData>
      <sheetData sheetId="5">
        <row r="30">
          <cell r="D30">
            <v>6950</v>
          </cell>
        </row>
        <row r="31">
          <cell r="D31">
            <v>1719.25</v>
          </cell>
        </row>
        <row r="51">
          <cell r="D51">
            <v>1091.6300000000001</v>
          </cell>
        </row>
        <row r="63">
          <cell r="D63">
            <v>626.76</v>
          </cell>
        </row>
      </sheetData>
      <sheetData sheetId="6">
        <row r="8">
          <cell r="M8">
            <v>2307.59</v>
          </cell>
        </row>
        <row r="28">
          <cell r="M28">
            <v>2316.91</v>
          </cell>
        </row>
        <row r="102">
          <cell r="M102">
            <v>994.1</v>
          </cell>
        </row>
        <row r="146">
          <cell r="M146">
            <v>1045.04</v>
          </cell>
        </row>
        <row r="181">
          <cell r="M181">
            <v>1687.22</v>
          </cell>
        </row>
        <row r="203">
          <cell r="M203">
            <v>1245.75</v>
          </cell>
        </row>
        <row r="383">
          <cell r="M383">
            <v>99.46</v>
          </cell>
        </row>
        <row r="407">
          <cell r="M407">
            <v>290.48</v>
          </cell>
        </row>
        <row r="422">
          <cell r="M422">
            <v>306.11</v>
          </cell>
        </row>
        <row r="3139">
          <cell r="M3139">
            <v>5961.45</v>
          </cell>
        </row>
        <row r="3147">
          <cell r="M3147">
            <v>6412.46</v>
          </cell>
        </row>
        <row r="3151">
          <cell r="M3151">
            <v>6676.46</v>
          </cell>
        </row>
        <row r="3155">
          <cell r="M3155">
            <v>6885.46</v>
          </cell>
        </row>
        <row r="3272">
          <cell r="M3272">
            <v>4298.24</v>
          </cell>
        </row>
        <row r="3279">
          <cell r="M3279">
            <v>3668.96</v>
          </cell>
        </row>
        <row r="3293">
          <cell r="M3293">
            <v>4685.96</v>
          </cell>
        </row>
        <row r="3300">
          <cell r="M3300">
            <v>4070.36</v>
          </cell>
        </row>
        <row r="4362">
          <cell r="M4362">
            <v>6801.2</v>
          </cell>
        </row>
        <row r="4402">
          <cell r="M4402">
            <v>1302.18</v>
          </cell>
        </row>
        <row r="4443">
          <cell r="M4443">
            <v>293.21000000000004</v>
          </cell>
        </row>
        <row r="4856">
          <cell r="M4856">
            <v>86.21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</sheetNames>
    <sheetDataSet>
      <sheetData sheetId="0" refreshError="1"/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ANALISIS_STO_DGO"/>
      <sheetName val="PRES__BOCA_NUEVA"/>
      <sheetName val="CONTRARO_SEÑALIZACIONES"/>
      <sheetName val="Senalizacion"/>
      <sheetName val="ANALISIS_STO_DGO1"/>
      <sheetName val="PRES__BOCA_NUEVA1"/>
      <sheetName val="CONTRARO_SEÑALIZACIONES1"/>
      <sheetName val="A"/>
      <sheetName val="Presup"/>
      <sheetName val="EDIFICIO COUNTERS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2:Q37"/>
  <sheetViews>
    <sheetView tabSelected="1" zoomScale="90" zoomScaleNormal="90" workbookViewId="0">
      <selection activeCell="J13" sqref="J13"/>
    </sheetView>
  </sheetViews>
  <sheetFormatPr baseColWidth="10" defaultRowHeight="15" x14ac:dyDescent="0.25"/>
  <cols>
    <col min="1" max="1" width="5.28515625" style="1" customWidth="1"/>
    <col min="2" max="2" width="36.42578125" customWidth="1"/>
    <col min="3" max="3" width="7.140625" customWidth="1"/>
    <col min="4" max="4" width="6.5703125" customWidth="1"/>
    <col min="5" max="5" width="11.140625" customWidth="1"/>
    <col min="6" max="6" width="11.5703125" customWidth="1"/>
    <col min="7" max="7" width="20.140625" style="27" customWidth="1"/>
  </cols>
  <sheetData>
    <row r="2" spans="1:12" s="1" customFormat="1" ht="26.25" x14ac:dyDescent="0.4">
      <c r="A2" s="4"/>
      <c r="B2" s="4"/>
      <c r="C2" s="29" t="s">
        <v>0</v>
      </c>
      <c r="D2" s="4"/>
      <c r="E2" s="4"/>
      <c r="F2" s="4"/>
      <c r="G2" s="6"/>
      <c r="H2" s="37"/>
      <c r="I2" s="37"/>
      <c r="J2" s="37"/>
      <c r="K2" s="37"/>
      <c r="L2" s="37"/>
    </row>
    <row r="3" spans="1:12" x14ac:dyDescent="0.25">
      <c r="A3" s="4"/>
      <c r="B3" s="5"/>
      <c r="C3" s="5"/>
      <c r="D3" s="5"/>
      <c r="E3" s="5"/>
      <c r="F3" s="5"/>
      <c r="G3" s="6"/>
      <c r="H3" s="38"/>
      <c r="I3" s="38"/>
      <c r="J3" s="38"/>
      <c r="K3" s="38"/>
      <c r="L3" s="38"/>
    </row>
    <row r="4" spans="1:12" x14ac:dyDescent="0.25">
      <c r="A4" s="4"/>
      <c r="B4" s="5" t="s">
        <v>1</v>
      </c>
      <c r="C4" s="5"/>
      <c r="D4" s="5"/>
      <c r="E4" s="5"/>
      <c r="F4" s="5" t="s">
        <v>27</v>
      </c>
      <c r="G4" s="7">
        <v>45255</v>
      </c>
      <c r="H4" s="38"/>
      <c r="I4" s="38"/>
      <c r="J4" s="38"/>
      <c r="K4" s="38" t="s">
        <v>28</v>
      </c>
      <c r="L4" s="38"/>
    </row>
    <row r="5" spans="1:12" s="3" customFormat="1" ht="22.9" customHeight="1" x14ac:dyDescent="0.25">
      <c r="A5" s="36"/>
      <c r="B5" s="44" t="s">
        <v>29</v>
      </c>
      <c r="C5" s="44"/>
      <c r="D5" s="44"/>
      <c r="E5" s="44"/>
      <c r="F5" s="44"/>
      <c r="G5" s="44"/>
      <c r="H5" s="43"/>
      <c r="I5" s="43"/>
      <c r="J5" s="43"/>
      <c r="K5" s="43">
        <v>15.5</v>
      </c>
      <c r="L5" s="43" t="s">
        <v>25</v>
      </c>
    </row>
    <row r="6" spans="1:12" x14ac:dyDescent="0.25">
      <c r="A6" s="4"/>
      <c r="B6" s="5"/>
      <c r="C6" s="5"/>
      <c r="D6" s="5"/>
      <c r="E6" s="5"/>
      <c r="F6" s="5"/>
      <c r="G6" s="6"/>
      <c r="H6" s="38"/>
      <c r="I6" s="38"/>
      <c r="J6" s="38"/>
      <c r="K6" s="38">
        <v>1.5</v>
      </c>
      <c r="L6" s="38" t="s">
        <v>26</v>
      </c>
    </row>
    <row r="7" spans="1:12" x14ac:dyDescent="0.25">
      <c r="A7" s="4"/>
      <c r="B7" s="5" t="s">
        <v>37</v>
      </c>
      <c r="C7" s="5"/>
      <c r="D7" s="5"/>
      <c r="E7" s="5"/>
      <c r="H7" s="38"/>
      <c r="I7" s="38"/>
      <c r="J7" s="38"/>
      <c r="K7" s="38"/>
      <c r="L7" s="38"/>
    </row>
    <row r="8" spans="1:12" x14ac:dyDescent="0.25">
      <c r="A8" s="8" t="s">
        <v>2</v>
      </c>
      <c r="B8" s="8" t="s">
        <v>3</v>
      </c>
      <c r="C8" s="9" t="s">
        <v>4</v>
      </c>
      <c r="D8" s="8" t="s">
        <v>5</v>
      </c>
      <c r="E8" s="9" t="s">
        <v>6</v>
      </c>
      <c r="F8" s="8" t="s">
        <v>7</v>
      </c>
      <c r="G8" s="30" t="s">
        <v>14</v>
      </c>
      <c r="H8" s="38"/>
      <c r="I8" s="38"/>
      <c r="J8" s="38"/>
      <c r="K8" s="38"/>
      <c r="L8" s="38"/>
    </row>
    <row r="9" spans="1:12" x14ac:dyDescent="0.25">
      <c r="A9" s="12" t="s">
        <v>8</v>
      </c>
      <c r="B9" s="10" t="s">
        <v>15</v>
      </c>
      <c r="C9" s="11"/>
      <c r="D9" s="12"/>
      <c r="E9" s="11"/>
      <c r="F9" s="12"/>
      <c r="G9" s="31"/>
      <c r="H9" s="38"/>
      <c r="I9" s="38" t="s">
        <v>18</v>
      </c>
      <c r="J9" s="38"/>
      <c r="K9" s="38"/>
      <c r="L9" s="38"/>
    </row>
    <row r="10" spans="1:12" x14ac:dyDescent="0.25">
      <c r="A10" s="15">
        <v>1.1000000000000001</v>
      </c>
      <c r="B10" s="13" t="s">
        <v>30</v>
      </c>
      <c r="C10" s="14">
        <v>1</v>
      </c>
      <c r="D10" s="15" t="s">
        <v>19</v>
      </c>
      <c r="E10" s="16"/>
      <c r="F10" s="17">
        <f>C10*E10</f>
        <v>0</v>
      </c>
      <c r="G10" s="31"/>
      <c r="H10" s="38"/>
      <c r="I10" s="38" t="s">
        <v>20</v>
      </c>
      <c r="J10" s="38"/>
      <c r="K10" s="38"/>
      <c r="L10" s="38"/>
    </row>
    <row r="11" spans="1:12" x14ac:dyDescent="0.25">
      <c r="A11" s="15">
        <v>1.1000000000000001</v>
      </c>
      <c r="B11" s="13" t="s">
        <v>31</v>
      </c>
      <c r="C11" s="14">
        <v>1</v>
      </c>
      <c r="D11" s="15" t="s">
        <v>19</v>
      </c>
      <c r="E11" s="16"/>
      <c r="F11" s="17">
        <f>C11*E11</f>
        <v>0</v>
      </c>
      <c r="H11" s="38"/>
      <c r="I11" s="38" t="s">
        <v>20</v>
      </c>
      <c r="J11" s="38"/>
      <c r="K11" s="38"/>
      <c r="L11" s="38"/>
    </row>
    <row r="12" spans="1:12" x14ac:dyDescent="0.25">
      <c r="A12" s="15"/>
      <c r="B12" s="13"/>
      <c r="C12" s="14"/>
      <c r="D12" s="15"/>
      <c r="E12" s="14"/>
      <c r="F12" s="15"/>
      <c r="G12" s="31">
        <f>SUM(F11+F10)</f>
        <v>0</v>
      </c>
      <c r="H12" s="38"/>
      <c r="I12" s="38">
        <f>0.5*0.5</f>
        <v>0.25</v>
      </c>
      <c r="J12" s="38">
        <v>4</v>
      </c>
      <c r="K12" s="38" t="s">
        <v>21</v>
      </c>
      <c r="L12" s="38"/>
    </row>
    <row r="13" spans="1:12" s="2" customFormat="1" x14ac:dyDescent="0.25">
      <c r="A13" s="12" t="s">
        <v>9</v>
      </c>
      <c r="B13" s="18" t="s">
        <v>32</v>
      </c>
      <c r="C13" s="19"/>
      <c r="D13" s="12"/>
      <c r="E13" s="20"/>
      <c r="F13" s="18"/>
      <c r="G13" s="18"/>
      <c r="H13" s="39"/>
      <c r="I13" s="39"/>
      <c r="J13" s="39"/>
      <c r="K13" s="39"/>
      <c r="L13" s="39"/>
    </row>
    <row r="14" spans="1:12" x14ac:dyDescent="0.25">
      <c r="A14" s="15">
        <v>2.1</v>
      </c>
      <c r="B14" s="21" t="s">
        <v>33</v>
      </c>
      <c r="C14" s="14">
        <v>1</v>
      </c>
      <c r="D14" s="15" t="s">
        <v>19</v>
      </c>
      <c r="E14" s="22"/>
      <c r="F14" s="23">
        <f>C14*E14</f>
        <v>0</v>
      </c>
      <c r="G14" s="32"/>
      <c r="H14" s="38"/>
      <c r="I14" s="38"/>
      <c r="J14" s="38">
        <f>+I12*J12</f>
        <v>1</v>
      </c>
      <c r="K14" s="38"/>
      <c r="L14" s="38"/>
    </row>
    <row r="15" spans="1:12" x14ac:dyDescent="0.25">
      <c r="A15" s="15">
        <v>2.2000000000000002</v>
      </c>
      <c r="B15" s="21" t="s">
        <v>34</v>
      </c>
      <c r="C15" s="14">
        <v>1</v>
      </c>
      <c r="D15" s="15" t="s">
        <v>19</v>
      </c>
      <c r="E15" s="22"/>
      <c r="F15" s="23">
        <f>C15*E15</f>
        <v>0</v>
      </c>
      <c r="G15" s="32"/>
      <c r="H15" s="38"/>
      <c r="I15" s="38"/>
      <c r="J15" s="38"/>
      <c r="K15" s="38"/>
      <c r="L15" s="38"/>
    </row>
    <row r="16" spans="1:12" x14ac:dyDescent="0.25">
      <c r="A16" s="15">
        <v>2.2999999999999998</v>
      </c>
      <c r="B16" s="21" t="s">
        <v>35</v>
      </c>
      <c r="C16" s="14">
        <v>1</v>
      </c>
      <c r="D16" s="15" t="s">
        <v>19</v>
      </c>
      <c r="E16" s="22"/>
      <c r="F16" s="23">
        <f>C16*E16</f>
        <v>0</v>
      </c>
      <c r="G16" s="32"/>
      <c r="H16" s="38"/>
      <c r="I16" s="38"/>
      <c r="J16" s="38"/>
      <c r="K16" s="38"/>
      <c r="L16" s="38"/>
    </row>
    <row r="17" spans="1:17" x14ac:dyDescent="0.25">
      <c r="A17" s="15"/>
      <c r="B17" s="21"/>
      <c r="C17" s="14"/>
      <c r="D17" s="15"/>
      <c r="E17" s="22"/>
      <c r="F17" s="23"/>
      <c r="G17" s="31">
        <f>SUM(F16+F15+F14)</f>
        <v>0</v>
      </c>
      <c r="H17" s="38"/>
      <c r="I17" s="38"/>
      <c r="J17" s="38"/>
      <c r="K17" s="38"/>
      <c r="L17" s="38"/>
    </row>
    <row r="18" spans="1:17" s="2" customFormat="1" x14ac:dyDescent="0.25">
      <c r="A18" s="12" t="s">
        <v>10</v>
      </c>
      <c r="B18" s="18" t="s">
        <v>36</v>
      </c>
      <c r="C18" s="11"/>
      <c r="D18" s="12"/>
      <c r="E18" s="20"/>
      <c r="F18" s="28"/>
      <c r="G18" s="31"/>
      <c r="H18" s="39"/>
      <c r="I18" s="39"/>
      <c r="J18" s="39"/>
      <c r="K18" s="39"/>
      <c r="L18" s="39"/>
      <c r="Q18"/>
    </row>
    <row r="19" spans="1:17" x14ac:dyDescent="0.25">
      <c r="A19" s="15">
        <v>3.1</v>
      </c>
      <c r="B19" s="21" t="s">
        <v>38</v>
      </c>
      <c r="C19" s="14">
        <v>5</v>
      </c>
      <c r="D19" s="15" t="s">
        <v>5</v>
      </c>
      <c r="E19" s="22"/>
      <c r="F19" s="23">
        <f>C19*E19</f>
        <v>0</v>
      </c>
      <c r="G19" s="32"/>
      <c r="H19" s="40"/>
      <c r="I19" s="38"/>
      <c r="J19" s="38"/>
      <c r="K19" s="38"/>
      <c r="L19" s="38"/>
    </row>
    <row r="20" spans="1:17" x14ac:dyDescent="0.25">
      <c r="A20" s="15"/>
      <c r="B20" s="21"/>
      <c r="C20" s="14"/>
      <c r="D20" s="15"/>
      <c r="E20" s="16"/>
      <c r="F20" s="23"/>
      <c r="G20" s="31">
        <f>+SUM(F19:F19)</f>
        <v>0</v>
      </c>
      <c r="H20" s="40"/>
      <c r="I20" s="38"/>
      <c r="J20" s="38"/>
      <c r="K20" s="38"/>
      <c r="L20" s="38"/>
    </row>
    <row r="21" spans="1:17" x14ac:dyDescent="0.25">
      <c r="A21" s="12" t="s">
        <v>12</v>
      </c>
      <c r="B21" s="18" t="s">
        <v>39</v>
      </c>
      <c r="C21" s="14"/>
      <c r="D21" s="15"/>
      <c r="E21" s="16"/>
      <c r="F21" s="23"/>
      <c r="G21" s="32"/>
      <c r="H21" s="40"/>
      <c r="I21" s="38"/>
      <c r="J21" s="38"/>
      <c r="K21" s="38"/>
      <c r="L21" s="38"/>
    </row>
    <row r="22" spans="1:17" x14ac:dyDescent="0.25">
      <c r="A22" s="15">
        <v>4.0999999999999996</v>
      </c>
      <c r="B22" s="21" t="s">
        <v>40</v>
      </c>
      <c r="C22" s="14">
        <v>1</v>
      </c>
      <c r="D22" s="15" t="s">
        <v>11</v>
      </c>
      <c r="E22" s="16"/>
      <c r="F22" s="23">
        <f>+C22*E22</f>
        <v>0</v>
      </c>
      <c r="H22" s="40"/>
      <c r="I22" s="38"/>
      <c r="J22" s="38"/>
      <c r="K22" s="38"/>
      <c r="L22" s="38"/>
    </row>
    <row r="23" spans="1:17" x14ac:dyDescent="0.25">
      <c r="A23" s="15"/>
      <c r="B23" s="21"/>
      <c r="C23" s="14"/>
      <c r="D23" s="15"/>
      <c r="E23" s="22"/>
      <c r="F23" s="23"/>
      <c r="G23" s="31">
        <f>+F22</f>
        <v>0</v>
      </c>
      <c r="H23" s="38"/>
      <c r="I23" s="38"/>
      <c r="J23" s="38"/>
      <c r="K23" s="38"/>
      <c r="L23" s="38"/>
    </row>
    <row r="24" spans="1:17" x14ac:dyDescent="0.25">
      <c r="A24" s="15"/>
      <c r="B24" s="18" t="s">
        <v>16</v>
      </c>
      <c r="C24" s="14"/>
      <c r="D24" s="15"/>
      <c r="E24" s="22"/>
      <c r="F24" s="23"/>
      <c r="G24" s="33"/>
      <c r="H24" s="38"/>
      <c r="I24" s="38"/>
      <c r="J24" s="38"/>
      <c r="K24" s="38"/>
      <c r="L24" s="38"/>
    </row>
    <row r="25" spans="1:17" x14ac:dyDescent="0.25">
      <c r="A25" s="15"/>
      <c r="B25" s="21"/>
      <c r="C25" s="14"/>
      <c r="D25" s="15"/>
      <c r="E25" s="22"/>
      <c r="F25" s="23"/>
      <c r="G25" s="32"/>
      <c r="H25" s="38"/>
      <c r="I25" s="38"/>
      <c r="J25" s="38"/>
      <c r="K25" s="38"/>
      <c r="L25" s="38"/>
    </row>
    <row r="26" spans="1:17" x14ac:dyDescent="0.25">
      <c r="A26" s="15"/>
      <c r="B26" s="21"/>
      <c r="C26" s="5"/>
      <c r="D26" s="21"/>
      <c r="E26" s="5"/>
      <c r="F26" s="21"/>
      <c r="G26" s="32"/>
      <c r="H26" s="38"/>
      <c r="I26" s="38"/>
      <c r="J26" s="38"/>
      <c r="K26" s="38"/>
      <c r="L26" s="38"/>
    </row>
    <row r="27" spans="1:17" s="2" customFormat="1" x14ac:dyDescent="0.25">
      <c r="A27" s="12"/>
      <c r="B27" s="18" t="s">
        <v>17</v>
      </c>
      <c r="C27" s="24"/>
      <c r="D27" s="18"/>
      <c r="E27" s="24"/>
      <c r="F27" s="18"/>
      <c r="G27" s="31">
        <f>G23+G20+G17+G12</f>
        <v>0</v>
      </c>
      <c r="H27" s="39"/>
      <c r="I27" s="39" t="s">
        <v>22</v>
      </c>
      <c r="J27" s="41">
        <f>+G27/11.5</f>
        <v>0</v>
      </c>
      <c r="K27" s="39"/>
      <c r="L27" s="39"/>
    </row>
    <row r="28" spans="1:17" x14ac:dyDescent="0.25">
      <c r="A28" s="34"/>
      <c r="B28" s="25"/>
      <c r="C28" s="26"/>
      <c r="D28" s="25"/>
      <c r="E28" s="26"/>
      <c r="F28" s="25"/>
      <c r="G28" s="35"/>
      <c r="H28" s="38"/>
      <c r="I28" s="38"/>
      <c r="J28" s="38"/>
      <c r="K28" s="38"/>
      <c r="L28" s="38"/>
    </row>
    <row r="29" spans="1:17" x14ac:dyDescent="0.25">
      <c r="A29" s="4"/>
      <c r="B29" s="5"/>
      <c r="C29" s="5"/>
      <c r="D29" s="5"/>
      <c r="E29" s="4"/>
      <c r="F29" s="4"/>
      <c r="G29" s="6"/>
      <c r="H29" s="42"/>
      <c r="I29" s="38"/>
      <c r="J29" s="38"/>
      <c r="K29" s="38"/>
      <c r="L29" s="38"/>
    </row>
    <row r="30" spans="1:17" x14ac:dyDescent="0.25">
      <c r="A30" s="4"/>
      <c r="B30" s="5"/>
      <c r="C30" s="5"/>
      <c r="D30" s="5"/>
      <c r="E30" s="4"/>
      <c r="F30" s="4" t="s">
        <v>13</v>
      </c>
      <c r="G30" s="6"/>
      <c r="H30" s="42"/>
      <c r="I30" s="38"/>
      <c r="J30" s="38"/>
      <c r="K30" s="38"/>
      <c r="L30" s="38"/>
    </row>
    <row r="31" spans="1:17" x14ac:dyDescent="0.25">
      <c r="A31" s="4"/>
      <c r="B31" s="5"/>
      <c r="C31" s="5"/>
      <c r="D31" s="5"/>
      <c r="E31" s="4"/>
      <c r="G31" s="6"/>
      <c r="H31" s="42"/>
      <c r="I31" s="38"/>
      <c r="J31" s="38"/>
      <c r="K31" s="38"/>
      <c r="L31" s="38"/>
    </row>
    <row r="32" spans="1:17" x14ac:dyDescent="0.25">
      <c r="A32" s="4"/>
      <c r="B32" s="5"/>
      <c r="C32" s="5"/>
      <c r="D32" s="5"/>
      <c r="E32" s="4"/>
      <c r="G32" s="6"/>
      <c r="H32" s="42"/>
      <c r="I32" s="38"/>
      <c r="J32" s="38"/>
      <c r="K32" s="38"/>
      <c r="L32" s="38"/>
    </row>
    <row r="33" spans="5:6" x14ac:dyDescent="0.25">
      <c r="E33" s="1"/>
      <c r="F33" s="1" t="s">
        <v>23</v>
      </c>
    </row>
    <row r="34" spans="5:6" x14ac:dyDescent="0.25">
      <c r="E34" s="1"/>
      <c r="F34" s="1" t="s">
        <v>24</v>
      </c>
    </row>
    <row r="35" spans="5:6" x14ac:dyDescent="0.25">
      <c r="E35" s="1"/>
    </row>
    <row r="37" spans="5:6" x14ac:dyDescent="0.25">
      <c r="F37" s="1"/>
    </row>
  </sheetData>
  <mergeCells count="1">
    <mergeCell ref="B5:G5"/>
  </mergeCells>
  <printOptions horizontalCentered="1"/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PPTO DISTINTIVO LOS HOYITOS</vt:lpstr>
      <vt:lpstr>'PPTO DISTINTIVO LOS HOYITOS'!Área_de_impresión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CARLOS YUNIOR CONSTANZO NUNEZ</cp:lastModifiedBy>
  <cp:lastPrinted>2022-11-17T21:44:21Z</cp:lastPrinted>
  <dcterms:created xsi:type="dcterms:W3CDTF">2022-11-15T13:13:32Z</dcterms:created>
  <dcterms:modified xsi:type="dcterms:W3CDTF">2024-06-15T20:08:18Z</dcterms:modified>
</cp:coreProperties>
</file>